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Portada!$B$2:$N$14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<sst xmlns="http://schemas.openxmlformats.org/spreadsheetml/2006/main" count="58" uniqueCount="55">
  <si>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</si>
  <si>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</si>
  <si>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</si>
  <si>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</si>
  <si>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</si>
  <si>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</si>
  <si>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</si>
  <si>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</si>
  <si>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</si>
  <si>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</si>
  <si>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</si>
  <si>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</si>
  <si>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</si>
  <si>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</si>
  <si>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</si>
  <si>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</si>
  <si>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</si>
  <si>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</si>
  <si>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</si>
  <si>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</si>
  <si>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</si>
  <si>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</si>
  <si>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</si>
  <si>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</si>
  <si>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</si>
  <si>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</si>
  <si>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</si>
  <si>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</si>
  <si>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</si>
  <si>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</si>
  <si>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</si>
  <si>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</si>
  <si>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</si>
  <si>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</si>
  <si>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</si>
  <si>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</si>
  <si>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</si>
  <si>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</si>
  <si>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</si>
  <si>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</si>
  <si>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Metros Cuadrados</t>
  </si>
  <si>
    <t>Subsidios</t>
  </si>
  <si>
    <t>Saltillo</t>
  </si>
  <si>
    <t>En Ejecución</t>
  </si>
  <si>
    <t>Cobertura municipal</t>
  </si>
  <si>
    <t>2013</t>
  </si>
  <si>
    <t>COA13130200154278</t>
  </si>
  <si>
    <t>Elaboracion De Los Proyectos Ejecutivos De La Planta De Tratamiento De Aguas Residuales Para Una Capacidad De Cuando Menos 18 Lps (Uaaan)</t>
  </si>
  <si>
    <t>133000354</t>
  </si>
  <si>
    <t>S218 Tratamiento de Aguas Residuales</t>
  </si>
  <si>
    <t>16-Medio Ambiente y Recursos Naturales</t>
  </si>
  <si>
    <t>SECRETARIA DE INFRAESTRUCTURA</t>
  </si>
  <si>
    <t>Agua y saneamiento</t>
  </si>
  <si>
    <t>Financiera:  / Física:  / Registro: ok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</si>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</sst>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46</v>
      </c>
      <c r="D11" s="28" t="s">
        <v>47</v>
      </c>
      <c r="E11" s="29" t="s">
        <v>48</v>
      </c>
      <c r="F11" s="29" t="s">
        <v>5</v>
      </c>
      <c r="G11" s="29" t="s">
        <v>42</v>
      </c>
      <c r="H11" s="30" t="s">
        <v>44</v>
      </c>
      <c r="I11" s="30" t="s">
        <v>39</v>
      </c>
      <c r="J11" s="31" t="s">
        <v>41</v>
      </c>
      <c r="K11" s="30" t="s">
        <v>49</v>
      </c>
      <c r="L11" s="32" t="s">
        <v>39</v>
      </c>
      <c r="M11" s="30" t="s">
        <v>50</v>
      </c>
      <c r="N11" s="30" t="s">
        <v>51</v>
      </c>
      <c r="O11" s="30" t="s">
        <v>52</v>
      </c>
      <c r="P11" s="32" t="s">
        <v>43</v>
      </c>
      <c r="Q11" s="32" t="s">
        <v>45</v>
      </c>
      <c r="R11" s="30">
        <v>6150520</v>
      </c>
      <c r="S11" s="30">
        <v>6194416.21</v>
      </c>
      <c r="T11" s="30">
        <v>6194416.21</v>
      </c>
      <c r="U11" s="30">
        <v>6194416.21</v>
      </c>
      <c r="V11" s="30">
        <v>5152783.4000000004</v>
      </c>
      <c r="W11" s="30">
        <v>5152783.4000000004</v>
      </c>
      <c r="X11" s="30">
        <v>4639427.7699999996</v>
      </c>
      <c r="Y11" s="33">
        <f t="shared" ref="Y11" si="0">IF(ISERROR(W11/S11),0,((W11/S11)*100))</f>
        <v>83.184326420971971</v>
      </c>
      <c r="Z11" s="32">
        <v>0</v>
      </c>
      <c r="AA11" s="32" t="s">
        <v>40</v>
      </c>
      <c r="AB11" s="27">
        <v>7755</v>
      </c>
      <c r="AC11" s="33">
        <v>0</v>
      </c>
      <c r="AD11" s="33">
        <v>0</v>
      </c>
      <c r="AE11" s="34" t="s">
        <v>53</v>
      </c>
      <c r="AF11" s="18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2018-07-31T21:30:36Z</dcterms:modified>
</cp:coreProperties>
</file>